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5195" windowHeight="7425" tabRatio="293"/>
  </bookViews>
  <sheets>
    <sheet name="MAIN" sheetId="4" r:id="rId1"/>
    <sheet name="QR" sheetId="3" r:id="rId2"/>
  </sheets>
  <calcPr calcId="124519"/>
</workbook>
</file>

<file path=xl/calcChain.xml><?xml version="1.0" encoding="utf-8"?>
<calcChain xmlns="http://schemas.openxmlformats.org/spreadsheetml/2006/main">
  <c r="C29" i="4"/>
  <c r="C30" s="1"/>
  <c r="C31" s="1"/>
  <c r="E29"/>
  <c r="E30" s="1"/>
  <c r="E31" s="1"/>
  <c r="C25"/>
  <c r="C26" s="1"/>
  <c r="C27" s="1"/>
  <c r="C28" s="1"/>
  <c r="E25"/>
  <c r="E26" s="1"/>
  <c r="E27" s="1"/>
  <c r="E28" s="1"/>
  <c r="K7" l="1"/>
  <c r="I7"/>
  <c r="I8" s="1"/>
  <c r="G7"/>
  <c r="G8" s="1"/>
  <c r="E7"/>
  <c r="E8" s="1"/>
  <c r="C7"/>
  <c r="C8" l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K8"/>
  <c r="K9" s="1"/>
  <c r="K10" s="1"/>
  <c r="K11" s="1"/>
  <c r="K12" s="1"/>
  <c r="K13" s="1"/>
  <c r="K14" s="1"/>
  <c r="K15" s="1"/>
  <c r="K16" s="1"/>
  <c r="K17" s="1"/>
  <c r="E9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I9"/>
  <c r="I10" s="1"/>
  <c r="I11" s="1"/>
  <c r="I12" s="1"/>
  <c r="I13" s="1"/>
  <c r="I14" s="1"/>
  <c r="I15" s="1"/>
  <c r="I16" s="1"/>
  <c r="I17" s="1"/>
  <c r="G9"/>
  <c r="G10" s="1"/>
  <c r="G11" s="1"/>
  <c r="G12" s="1"/>
  <c r="G13" s="1"/>
  <c r="G14" s="1"/>
  <c r="G15" s="1"/>
  <c r="G16" s="1"/>
  <c r="G17" s="1"/>
</calcChain>
</file>

<file path=xl/comments1.xml><?xml version="1.0" encoding="utf-8"?>
<comments xmlns="http://schemas.openxmlformats.org/spreadsheetml/2006/main">
  <authors>
    <author>KetharamanS</author>
    <author>S Ketharaman</author>
  </authors>
  <commentList>
    <comment ref="B3" authorId="0">
      <text>
        <r>
          <rPr>
            <b/>
            <sz val="9"/>
            <color indexed="81"/>
            <rFont val="Tahoma"/>
            <family val="2"/>
          </rPr>
          <t>KetharamanS:</t>
        </r>
        <r>
          <rPr>
            <sz val="9"/>
            <color indexed="81"/>
            <rFont val="Tahoma"/>
            <family val="2"/>
          </rPr>
          <t xml:space="preserve">
Revenue of Company Ranked 500th In Fortune GLOBAL 500 List</t>
        </r>
      </text>
    </comment>
    <comment ref="B4" authorId="1">
      <text>
        <r>
          <rPr>
            <b/>
            <sz val="9"/>
            <color indexed="81"/>
            <rFont val="Tahoma"/>
            <family val="2"/>
          </rPr>
          <t>S Ketharaman:</t>
        </r>
        <r>
          <rPr>
            <sz val="9"/>
            <color indexed="81"/>
            <rFont val="Tahoma"/>
            <family val="2"/>
          </rPr>
          <t xml:space="preserve">
Year of publication of the print version of the Fortune GLOBAL 500 issue.</t>
        </r>
      </text>
    </comment>
    <comment ref="C5" authorId="0">
      <text>
        <r>
          <rPr>
            <b/>
            <sz val="9"/>
            <color indexed="81"/>
            <rFont val="Tahoma"/>
            <family val="2"/>
          </rPr>
          <t>KetharamanS:</t>
        </r>
        <r>
          <rPr>
            <sz val="9"/>
            <color indexed="81"/>
            <rFont val="Tahoma"/>
            <family val="2"/>
          </rPr>
          <t xml:space="preserve">
https://fortune.com/ranking/global500/2023/search/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KetharamanS:</t>
        </r>
        <r>
          <rPr>
            <sz val="9"/>
            <color indexed="81"/>
            <rFont val="Tahoma"/>
            <family val="2"/>
          </rPr>
          <t xml:space="preserve">
Higher of revenues-fy23-ET-07may2023.jpg and https://www.theregister.com/2023/05/05/hcl_infosys_tcs_wipro_results/</t>
        </r>
      </text>
    </comment>
    <comment ref="G5" authorId="0">
      <text>
        <r>
          <rPr>
            <b/>
            <sz val="9"/>
            <color indexed="81"/>
            <rFont val="Tahoma"/>
            <family val="2"/>
          </rPr>
          <t>KetharamanS:</t>
        </r>
        <r>
          <rPr>
            <sz val="9"/>
            <color indexed="81"/>
            <rFont val="Tahoma"/>
            <family val="2"/>
          </rPr>
          <t xml:space="preserve">
Higher of revenues-fy23-ET-07may2023.jpg and https://www.sec.gov/Archives/edgar/data/1123799/000095017023023911/wit-20230331.htm#financial_statement</t>
        </r>
      </text>
    </comment>
    <comment ref="I5" authorId="0">
      <text>
        <r>
          <rPr>
            <b/>
            <sz val="9"/>
            <color indexed="81"/>
            <rFont val="Tahoma"/>
            <family val="2"/>
          </rPr>
          <t>KetharamanS:</t>
        </r>
        <r>
          <rPr>
            <sz val="9"/>
            <color indexed="81"/>
            <rFont val="Tahoma"/>
            <family val="2"/>
          </rPr>
          <t xml:space="preserve">
Higher of revenues-fy23-ET-07may2023.jpg and https://www.theregister.com/2023/05/05/hcl_infosys_tcs_wipro_results/ and https://www.sec.gov/Archives/edgar/data/1067491/000095017023028187/infy-20230331.htm#item_17_financial_statements</t>
        </r>
      </text>
    </comment>
    <comment ref="K5" authorId="0">
      <text>
        <r>
          <rPr>
            <b/>
            <sz val="9"/>
            <color indexed="81"/>
            <rFont val="Tahoma"/>
            <family val="2"/>
          </rPr>
          <t>KetharamanS:</t>
        </r>
        <r>
          <rPr>
            <sz val="9"/>
            <color indexed="81"/>
            <rFont val="Tahoma"/>
            <family val="2"/>
          </rPr>
          <t xml:space="preserve">
Higher of revenues-fy23-ET-07may2023.jpg and https://www.theregister.com/2023/05/05/hcl_infosys_tcs_wipro_results/</t>
        </r>
      </text>
    </comment>
    <comment ref="C6" authorId="0">
      <text>
        <r>
          <rPr>
            <b/>
            <sz val="9"/>
            <color indexed="81"/>
            <rFont val="Tahoma"/>
            <family val="2"/>
          </rPr>
          <t>KetharamanS:</t>
        </r>
        <r>
          <rPr>
            <sz val="9"/>
            <color indexed="81"/>
            <rFont val="Tahoma"/>
            <family val="2"/>
          </rPr>
          <t xml:space="preserve">
https://fortune.com/ranking/global500/2024/search/</t>
        </r>
      </text>
    </comment>
    <comment ref="E6" authorId="0">
      <text>
        <r>
          <rPr>
            <b/>
            <sz val="9"/>
            <color indexed="81"/>
            <rFont val="Tahoma"/>
            <charset val="1"/>
          </rPr>
          <t>KetharamanS:</t>
        </r>
        <r>
          <rPr>
            <sz val="9"/>
            <color indexed="81"/>
            <rFont val="Tahoma"/>
            <charset val="1"/>
          </rPr>
          <t xml:space="preserve">
https://www.tcs.com/content/dam/tcs/investor-relations/financial-statements/2023-24/ar/annual-report-2023-2024.pdf</t>
        </r>
      </text>
    </comment>
    <comment ref="G6" authorId="0">
      <text>
        <r>
          <rPr>
            <b/>
            <sz val="9"/>
            <color indexed="81"/>
            <rFont val="Tahoma"/>
            <charset val="1"/>
          </rPr>
          <t>KetharamanS:</t>
        </r>
        <r>
          <rPr>
            <sz val="9"/>
            <color indexed="81"/>
            <rFont val="Tahoma"/>
            <charset val="1"/>
          </rPr>
          <t xml:space="preserve">
https://www.wipro.com/content/dam/nexus/en/investor/annual-reports/2023-2024/form-20-f-fy23-24.pdf</t>
        </r>
      </text>
    </comment>
    <comment ref="I6" authorId="0">
      <text>
        <r>
          <rPr>
            <b/>
            <sz val="9"/>
            <color indexed="81"/>
            <rFont val="Tahoma"/>
            <charset val="1"/>
          </rPr>
          <t>KetharamanS:</t>
        </r>
        <r>
          <rPr>
            <sz val="9"/>
            <color indexed="81"/>
            <rFont val="Tahoma"/>
            <charset val="1"/>
          </rPr>
          <t xml:space="preserve">
https://www.infosys.com/investors/reports-filings/annual-report/form20f/documents/form20f-2024.pdf</t>
        </r>
      </text>
    </comment>
    <comment ref="K6" authorId="0">
      <text>
        <r>
          <rPr>
            <b/>
            <sz val="9"/>
            <color indexed="81"/>
            <rFont val="Tahoma"/>
            <charset val="1"/>
          </rPr>
          <t>KetharamanS:</t>
        </r>
        <r>
          <rPr>
            <sz val="9"/>
            <color indexed="81"/>
            <rFont val="Tahoma"/>
            <charset val="1"/>
          </rPr>
          <t xml:space="preserve">
https://www.hcltech.com/press-releases/hcltech-reports-fy24-revenue-133-billion-54-yoy</t>
        </r>
      </text>
    </comment>
  </commentList>
</comments>
</file>

<file path=xl/comments2.xml><?xml version="1.0" encoding="utf-8"?>
<comments xmlns="http://schemas.openxmlformats.org/spreadsheetml/2006/main">
  <authors>
    <author>KetharamanS</author>
  </authors>
  <commentList>
    <comment ref="B2" authorId="0">
      <text>
        <r>
          <rPr>
            <b/>
            <sz val="9"/>
            <color indexed="81"/>
            <rFont val="Tahoma"/>
            <family val="2"/>
          </rPr>
          <t>KetharamanS:</t>
        </r>
        <r>
          <rPr>
            <sz val="9"/>
            <color indexed="81"/>
            <rFont val="Tahoma"/>
            <family val="2"/>
          </rPr>
          <t xml:space="preserve">
Revenue of Company Ranked 500th In Fortune GLOBAL 500 List</t>
        </r>
      </text>
    </comment>
  </commentList>
</comments>
</file>

<file path=xl/sharedStrings.xml><?xml version="1.0" encoding="utf-8"?>
<sst xmlns="http://schemas.openxmlformats.org/spreadsheetml/2006/main" count="39" uniqueCount="21">
  <si>
    <t>TCS</t>
  </si>
  <si>
    <t>INFOSYS</t>
  </si>
  <si>
    <t>WIPRO</t>
  </si>
  <si>
    <t>ACTUALS</t>
  </si>
  <si>
    <t>PROJECTION</t>
  </si>
  <si>
    <t>Revenues (US$ Billion)</t>
  </si>
  <si>
    <t>FYE</t>
  </si>
  <si>
    <t>List Year</t>
  </si>
  <si>
    <t>Year of Entry Into FORTUNE GLOBAL 500</t>
  </si>
  <si>
    <t>Qualifying Revenue (US$ Billions)</t>
  </si>
  <si>
    <t>List Published Year</t>
  </si>
  <si>
    <t>FORTUNE GLOBAL 500 QUALIFYING REVENUES</t>
  </si>
  <si>
    <t>HCL</t>
  </si>
  <si>
    <t>FORTUNE GLOBAL 500 Qualifying Revenue</t>
  </si>
  <si>
    <t>CAGR</t>
  </si>
  <si>
    <t>Revenues ($bn)</t>
  </si>
  <si>
    <t>Change</t>
  </si>
  <si>
    <r>
      <t xml:space="preserve">Indian IT Industry &amp; FORTUNE GLOBAL 500                                                                                      </t>
    </r>
    <r>
      <rPr>
        <sz val="16"/>
        <rFont val="Arial"/>
        <family val="2"/>
      </rPr>
      <t>List Published In 2024</t>
    </r>
  </si>
  <si>
    <t>ChatGPT: https://chatgpt.com/share/1fa6a906-41d8-4c85-b8c9-17aa4f445008</t>
  </si>
  <si>
    <t>2047: TCS</t>
  </si>
  <si>
    <t>HCL OVERTAKES INFOSYS</t>
  </si>
</sst>
</file>

<file path=xl/styles.xml><?xml version="1.0" encoding="utf-8"?>
<styleSheet xmlns="http://schemas.openxmlformats.org/spreadsheetml/2006/main">
  <numFmts count="2">
    <numFmt numFmtId="164" formatCode="dd/mmm/yyyy"/>
    <numFmt numFmtId="165" formatCode="0.000"/>
  </numFmts>
  <fonts count="1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name val="Arial"/>
      <family val="2"/>
    </font>
    <font>
      <b/>
      <sz val="1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43">
    <xf numFmtId="0" fontId="0" fillId="0" borderId="0" xfId="0"/>
    <xf numFmtId="2" fontId="0" fillId="0" borderId="1" xfId="0" applyNumberFormat="1" applyFill="1" applyBorder="1"/>
    <xf numFmtId="2" fontId="0" fillId="0" borderId="1" xfId="0" applyNumberFormat="1" applyBorder="1"/>
    <xf numFmtId="0" fontId="4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0" fontId="5" fillId="2" borderId="1" xfId="0" applyFont="1" applyFill="1" applyBorder="1" applyAlignment="1">
      <alignment wrapText="1"/>
    </xf>
    <xf numFmtId="0" fontId="4" fillId="0" borderId="1" xfId="0" applyFont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0" fillId="3" borderId="1" xfId="0" applyFill="1" applyBorder="1"/>
    <xf numFmtId="10" fontId="6" fillId="3" borderId="1" xfId="1" applyNumberFormat="1" applyFont="1" applyFill="1" applyBorder="1"/>
    <xf numFmtId="164" fontId="4" fillId="3" borderId="1" xfId="0" applyNumberFormat="1" applyFont="1" applyFill="1" applyBorder="1" applyAlignment="1">
      <alignment horizontal="right"/>
    </xf>
    <xf numFmtId="0" fontId="4" fillId="3" borderId="1" xfId="0" applyFont="1" applyFill="1" applyBorder="1"/>
    <xf numFmtId="0" fontId="10" fillId="2" borderId="1" xfId="0" applyFont="1" applyFill="1" applyBorder="1" applyAlignment="1">
      <alignment horizontal="right" wrapText="1"/>
    </xf>
    <xf numFmtId="0" fontId="10" fillId="0" borderId="0" xfId="0" applyFont="1" applyAlignment="1">
      <alignment horizontal="right" wrapText="1"/>
    </xf>
    <xf numFmtId="0" fontId="9" fillId="0" borderId="0" xfId="0" applyFont="1" applyAlignment="1">
      <alignment vertical="center"/>
    </xf>
    <xf numFmtId="164" fontId="4" fillId="0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165" fontId="4" fillId="3" borderId="1" xfId="0" applyNumberFormat="1" applyFont="1" applyFill="1" applyBorder="1"/>
    <xf numFmtId="2" fontId="3" fillId="0" borderId="1" xfId="0" applyNumberFormat="1" applyFont="1" applyFill="1" applyBorder="1"/>
    <xf numFmtId="0" fontId="14" fillId="2" borderId="2" xfId="0" applyFont="1" applyFill="1" applyBorder="1" applyAlignment="1">
      <alignment wrapText="1"/>
    </xf>
    <xf numFmtId="0" fontId="1" fillId="0" borderId="0" xfId="3"/>
    <xf numFmtId="165" fontId="1" fillId="0" borderId="0" xfId="3" applyNumberFormat="1"/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3" borderId="0" xfId="0" applyFont="1" applyFill="1"/>
    <xf numFmtId="0" fontId="0" fillId="0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2" fontId="0" fillId="0" borderId="0" xfId="0" applyNumberFormat="1" applyFill="1" applyBorder="1"/>
    <xf numFmtId="2" fontId="0" fillId="3" borderId="1" xfId="0" applyNumberFormat="1" applyFill="1" applyBorder="1"/>
    <xf numFmtId="0" fontId="0" fillId="0" borderId="1" xfId="0" applyBorder="1"/>
    <xf numFmtId="10" fontId="4" fillId="0" borderId="0" xfId="1" applyNumberFormat="1" applyFont="1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7" fillId="2" borderId="5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right"/>
    </xf>
    <xf numFmtId="0" fontId="0" fillId="0" borderId="1" xfId="0" applyFill="1" applyBorder="1"/>
    <xf numFmtId="0" fontId="0" fillId="3" borderId="1" xfId="0" applyFill="1" applyBorder="1" applyAlignment="1">
      <alignment horizontal="left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IN" sz="1800" b="1" i="0" baseline="0"/>
              <a:t>Indian IT Industry &amp; FORTUNE GLOBAL 500 (2024)</a:t>
            </a:r>
            <a:endParaRPr lang="en-US" sz="1800" b="1" i="0" baseline="0"/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FORTUNE GLOBAL 500 Qualifying Revenue</c:v>
          </c:tx>
          <c:spPr>
            <a:ln>
              <a:prstDash val="dash"/>
            </a:ln>
          </c:spPr>
          <c:marker>
            <c:symbol val="none"/>
          </c:marker>
          <c:cat>
            <c:numRef>
              <c:f>(MAIN!$B$6,MAIN!$B$8:$B$17)</c:f>
              <c:numCache>
                <c:formatCode>General</c:formatCode>
                <c:ptCount val="1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</c:numCache>
            </c:numRef>
          </c:cat>
          <c:val>
            <c:numRef>
              <c:f>(MAIN!$C$6,MAIN!$C$8:$C$17)</c:f>
              <c:numCache>
                <c:formatCode>0.00</c:formatCode>
                <c:ptCount val="11"/>
                <c:pt idx="0" formatCode="0.000">
                  <c:v>32.0779</c:v>
                </c:pt>
                <c:pt idx="1">
                  <c:v>33.277008874264283</c:v>
                </c:pt>
                <c:pt idx="2">
                  <c:v>34.520941820314412</c:v>
                </c:pt>
                <c:pt idx="3">
                  <c:v>35.811374413616967</c:v>
                </c:pt>
                <c:pt idx="4">
                  <c:v>37.150044864580678</c:v>
                </c:pt>
                <c:pt idx="5">
                  <c:v>38.538756359922793</c:v>
                </c:pt>
                <c:pt idx="6">
                  <c:v>39.979379491558355</c:v>
                </c:pt>
                <c:pt idx="7">
                  <c:v>41.473854776284192</c:v>
                </c:pt>
                <c:pt idx="8">
                  <c:v>43.024195269651599</c:v>
                </c:pt>
                <c:pt idx="9">
                  <c:v>44.632489277548579</c:v>
                </c:pt>
                <c:pt idx="10">
                  <c:v>46.300903169144156</c:v>
                </c:pt>
              </c:numCache>
            </c:numRef>
          </c:val>
        </c:ser>
        <c:ser>
          <c:idx val="1"/>
          <c:order val="1"/>
          <c:tx>
            <c:strRef>
              <c:f>MAIN!$D$3</c:f>
              <c:strCache>
                <c:ptCount val="1"/>
                <c:pt idx="0">
                  <c:v>TCS</c:v>
                </c:pt>
              </c:strCache>
            </c:strRef>
          </c:tx>
          <c:cat>
            <c:numRef>
              <c:f>(MAIN!$B$6,MAIN!$B$8:$B$17)</c:f>
              <c:numCache>
                <c:formatCode>General</c:formatCode>
                <c:ptCount val="1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</c:numCache>
            </c:numRef>
          </c:cat>
          <c:val>
            <c:numRef>
              <c:f>(MAIN!$E$6,MAIN!$E$8:$E$17)</c:f>
              <c:numCache>
                <c:formatCode>0.00</c:formatCode>
                <c:ptCount val="11"/>
                <c:pt idx="0" formatCode="General">
                  <c:v>29.1</c:v>
                </c:pt>
                <c:pt idx="1">
                  <c:v>30.31901181525242</c:v>
                </c:pt>
                <c:pt idx="2">
                  <c:v>31.589088572282332</c:v>
                </c:pt>
                <c:pt idx="3">
                  <c:v>32.912369403989118</c:v>
                </c:pt>
                <c:pt idx="4">
                  <c:v>34.291083052491352</c:v>
                </c:pt>
                <c:pt idx="5">
                  <c:v>35.72755162289647</c:v>
                </c:pt>
                <c:pt idx="6">
                  <c:v>37.224194494317487</c:v>
                </c:pt>
                <c:pt idx="7">
                  <c:v>38.78353239472392</c:v>
                </c:pt>
                <c:pt idx="8">
                  <c:v>40.408191646490017</c:v>
                </c:pt>
                <c:pt idx="9">
                  <c:v>42.10090858979089</c:v>
                </c:pt>
                <c:pt idx="10">
                  <c:v>43.864534191296634</c:v>
                </c:pt>
              </c:numCache>
            </c:numRef>
          </c:val>
        </c:ser>
        <c:ser>
          <c:idx val="2"/>
          <c:order val="2"/>
          <c:tx>
            <c:strRef>
              <c:f>MAIN!$F$3</c:f>
              <c:strCache>
                <c:ptCount val="1"/>
                <c:pt idx="0">
                  <c:v>WIPRO</c:v>
                </c:pt>
              </c:strCache>
            </c:strRef>
          </c:tx>
          <c:cat>
            <c:numRef>
              <c:f>(MAIN!$B$6,MAIN!$B$8:$B$17)</c:f>
              <c:numCache>
                <c:formatCode>General</c:formatCode>
                <c:ptCount val="1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</c:numCache>
            </c:numRef>
          </c:cat>
          <c:val>
            <c:numRef>
              <c:f>(MAIN!$G$6,MAIN!$G$8:$G$17)</c:f>
              <c:numCache>
                <c:formatCode>0.00</c:formatCode>
                <c:ptCount val="11"/>
                <c:pt idx="0" formatCode="General">
                  <c:v>10.77</c:v>
                </c:pt>
                <c:pt idx="1">
                  <c:v>10.534274816092998</c:v>
                </c:pt>
                <c:pt idx="2">
                  <c:v>10.303708997304659</c:v>
                </c:pt>
                <c:pt idx="3">
                  <c:v>10.078189619559639</c:v>
                </c:pt>
                <c:pt idx="4">
                  <c:v>9.8576062303748362</c:v>
                </c:pt>
                <c:pt idx="5">
                  <c:v>9.6418507947631458</c:v>
                </c:pt>
                <c:pt idx="6">
                  <c:v>9.430817642321232</c:v>
                </c:pt>
                <c:pt idx="7">
                  <c:v>9.224403415475404</c:v>
                </c:pt>
                <c:pt idx="8">
                  <c:v>9.0225070188602405</c:v>
                </c:pt>
                <c:pt idx="9">
                  <c:v>8.8250295698051762</c:v>
                </c:pt>
                <c:pt idx="10">
                  <c:v>8.6318743499048001</c:v>
                </c:pt>
              </c:numCache>
            </c:numRef>
          </c:val>
        </c:ser>
        <c:ser>
          <c:idx val="3"/>
          <c:order val="3"/>
          <c:tx>
            <c:strRef>
              <c:f>MAIN!$H$3</c:f>
              <c:strCache>
                <c:ptCount val="1"/>
                <c:pt idx="0">
                  <c:v>INFOSYS</c:v>
                </c:pt>
              </c:strCache>
            </c:strRef>
          </c:tx>
          <c:cat>
            <c:numRef>
              <c:f>(MAIN!$B$6,MAIN!$B$8:$B$17)</c:f>
              <c:numCache>
                <c:formatCode>General</c:formatCode>
                <c:ptCount val="1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</c:numCache>
            </c:numRef>
          </c:cat>
          <c:val>
            <c:numRef>
              <c:f>(MAIN!$I$6,MAIN!$I$8:$I$17)</c:f>
              <c:numCache>
                <c:formatCode>0.00</c:formatCode>
                <c:ptCount val="11"/>
                <c:pt idx="0" formatCode="General">
                  <c:v>18.562000000000001</c:v>
                </c:pt>
                <c:pt idx="1">
                  <c:v>18.920804173531028</c:v>
                </c:pt>
                <c:pt idx="2">
                  <c:v>19.286544045528991</c:v>
                </c:pt>
                <c:pt idx="3">
                  <c:v>19.65935368331187</c:v>
                </c:pt>
                <c:pt idx="4">
                  <c:v>20.039369745724048</c:v>
                </c:pt>
                <c:pt idx="5">
                  <c:v>20.42673153323063</c:v>
                </c:pt>
                <c:pt idx="6">
                  <c:v>20.821581038980064</c:v>
                </c:pt>
                <c:pt idx="7">
                  <c:v>21.224063000853814</c:v>
                </c:pt>
                <c:pt idx="8">
                  <c:v>21.634324954522157</c:v>
                </c:pt>
                <c:pt idx="9">
                  <c:v>22.05251728752555</c:v>
                </c:pt>
                <c:pt idx="10">
                  <c:v>22.478793294401388</c:v>
                </c:pt>
              </c:numCache>
            </c:numRef>
          </c:val>
        </c:ser>
        <c:ser>
          <c:idx val="4"/>
          <c:order val="4"/>
          <c:tx>
            <c:strRef>
              <c:f>MAIN!$J$3</c:f>
              <c:strCache>
                <c:ptCount val="1"/>
                <c:pt idx="0">
                  <c:v>HCL</c:v>
                </c:pt>
              </c:strCache>
            </c:strRef>
          </c:tx>
          <c:cat>
            <c:numRef>
              <c:f>(MAIN!$B$6,MAIN!$B$8:$B$17)</c:f>
              <c:numCache>
                <c:formatCode>General</c:formatCode>
                <c:ptCount val="1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</c:numCache>
            </c:numRef>
          </c:cat>
          <c:val>
            <c:numRef>
              <c:f>(MAIN!$K$6,MAIN!$K$8:$K$17)</c:f>
              <c:numCache>
                <c:formatCode>0.00</c:formatCode>
                <c:ptCount val="11"/>
                <c:pt idx="0" formatCode="General">
                  <c:v>13.3</c:v>
                </c:pt>
                <c:pt idx="1">
                  <c:v>14.061208267090622</c:v>
                </c:pt>
                <c:pt idx="2">
                  <c:v>14.865983303044937</c:v>
                </c:pt>
                <c:pt idx="3">
                  <c:v>15.716818595429068</c:v>
                </c:pt>
                <c:pt idx="4">
                  <c:v>16.61635034333916</c:v>
                </c:pt>
                <c:pt idx="5">
                  <c:v>17.567365625310877</c:v>
                </c:pt>
                <c:pt idx="6">
                  <c:v>18.572811034708639</c:v>
                </c:pt>
                <c:pt idx="7">
                  <c:v>19.635801809350152</c:v>
                </c:pt>
                <c:pt idx="8">
                  <c:v>20.759631483653184</c:v>
                </c:pt>
                <c:pt idx="9">
                  <c:v>21.947782093210442</c:v>
                </c:pt>
                <c:pt idx="10">
                  <c:v>23.203934963410088</c:v>
                </c:pt>
              </c:numCache>
            </c:numRef>
          </c:val>
        </c:ser>
        <c:marker val="1"/>
        <c:axId val="56359936"/>
        <c:axId val="56230656"/>
      </c:lineChart>
      <c:catAx>
        <c:axId val="56359936"/>
        <c:scaling>
          <c:orientation val="minMax"/>
        </c:scaling>
        <c:axPos val="b"/>
        <c:majorGridlines/>
        <c:numFmt formatCode="General" sourceLinked="1"/>
        <c:tickLblPos val="nextTo"/>
        <c:crossAx val="56230656"/>
        <c:crosses val="autoZero"/>
        <c:auto val="1"/>
        <c:lblAlgn val="ctr"/>
        <c:lblOffset val="100"/>
      </c:catAx>
      <c:valAx>
        <c:axId val="5623065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600"/>
                  <a:t>Revenues</a:t>
                </a:r>
                <a:r>
                  <a:rPr lang="en-US" sz="1600" baseline="0"/>
                  <a:t> (US$ Billions)</a:t>
                </a:r>
                <a:endParaRPr lang="en-US" sz="1600"/>
              </a:p>
            </c:rich>
          </c:tx>
          <c:layout/>
        </c:title>
        <c:numFmt formatCode="0.000" sourceLinked="1"/>
        <c:tickLblPos val="nextTo"/>
        <c:crossAx val="56359936"/>
        <c:crosses val="autoZero"/>
        <c:crossBetween val="midCat"/>
      </c:valAx>
    </c:plotArea>
    <c:legend>
      <c:legendPos val="b"/>
      <c:layout/>
    </c:legend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FORTUNE GLOBAL 500 Qualifying Revenue</a:t>
            </a:r>
          </a:p>
          <a:p>
            <a:pPr>
              <a:defRPr/>
            </a:pPr>
            <a:r>
              <a:rPr lang="en-US" b="0"/>
              <a:t>(US$ Billions)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QR!$A$1</c:f>
              <c:strCache>
                <c:ptCount val="1"/>
                <c:pt idx="0">
                  <c:v>FORTUNE GLOBAL 500 QUALIFYING REVENUES</c:v>
                </c:pt>
              </c:strCache>
            </c:strRef>
          </c:tx>
          <c:spPr>
            <a:ln>
              <a:prstDash val="dash"/>
            </a:ln>
          </c:spPr>
          <c:cat>
            <c:numRef>
              <c:f>QR!$A$10:$A$14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QR!$B$10:$B$14</c:f>
              <c:numCache>
                <c:formatCode>General</c:formatCode>
                <c:ptCount val="5"/>
                <c:pt idx="0">
                  <c:v>25.385999999999999</c:v>
                </c:pt>
                <c:pt idx="1">
                  <c:v>24.042999999999999</c:v>
                </c:pt>
                <c:pt idx="2">
                  <c:v>28.649000000000001</c:v>
                </c:pt>
                <c:pt idx="3">
                  <c:v>30.922000000000001</c:v>
                </c:pt>
                <c:pt idx="4">
                  <c:v>32.078000000000003</c:v>
                </c:pt>
              </c:numCache>
            </c:numRef>
          </c:val>
        </c:ser>
        <c:marker val="1"/>
        <c:axId val="57116160"/>
        <c:axId val="57117696"/>
      </c:lineChart>
      <c:catAx>
        <c:axId val="57116160"/>
        <c:scaling>
          <c:orientation val="minMax"/>
        </c:scaling>
        <c:axPos val="b"/>
        <c:majorGridlines/>
        <c:numFmt formatCode="General" sourceLinked="1"/>
        <c:tickLblPos val="nextTo"/>
        <c:crossAx val="57117696"/>
        <c:crosses val="autoZero"/>
        <c:auto val="1"/>
        <c:lblAlgn val="ctr"/>
        <c:lblOffset val="100"/>
      </c:catAx>
      <c:valAx>
        <c:axId val="57117696"/>
        <c:scaling>
          <c:orientation val="minMax"/>
          <c:max val="35"/>
          <c:min val="22"/>
        </c:scaling>
        <c:axPos val="l"/>
        <c:majorGridlines/>
        <c:numFmt formatCode="General" sourceLinked="1"/>
        <c:tickLblPos val="nextTo"/>
        <c:crossAx val="57116160"/>
        <c:crosses val="autoZero"/>
        <c:crossBetween val="midCat"/>
        <c:majorUnit val="1"/>
      </c:valAx>
    </c:plotArea>
    <c:plotVisOnly val="1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1038225</xdr:colOff>
      <xdr:row>33</xdr:row>
      <xdr:rowOff>9524</xdr:rowOff>
    </xdr:from>
    <xdr:to>
      <xdr:col>11</xdr:col>
      <xdr:colOff>28575</xdr:colOff>
      <xdr:row>56</xdr:row>
      <xdr:rowOff>28574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16</xdr:row>
      <xdr:rowOff>114300</xdr:rowOff>
    </xdr:from>
    <xdr:to>
      <xdr:col>8</xdr:col>
      <xdr:colOff>476250</xdr:colOff>
      <xdr:row>31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topLeftCell="A2" workbookViewId="0">
      <selection activeCell="C6" sqref="C6"/>
    </sheetView>
  </sheetViews>
  <sheetFormatPr defaultRowHeight="12.75"/>
  <cols>
    <col min="1" max="1" width="15.7109375" customWidth="1"/>
    <col min="2" max="11" width="12.7109375" customWidth="1"/>
    <col min="12" max="12" width="25.7109375" customWidth="1"/>
    <col min="13" max="13" width="11.42578125" bestFit="1" customWidth="1"/>
    <col min="14" max="14" width="12" bestFit="1" customWidth="1"/>
  </cols>
  <sheetData>
    <row r="1" spans="1:13" s="15" customFormat="1" ht="30" customHeight="1">
      <c r="A1" s="34" t="s">
        <v>17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3" s="5" customFormat="1" ht="18">
      <c r="A2" s="36" t="s">
        <v>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3" s="4" customFormat="1" ht="50.1" customHeight="1">
      <c r="A3" s="6"/>
      <c r="B3" s="37" t="s">
        <v>13</v>
      </c>
      <c r="C3" s="38"/>
      <c r="D3" s="39" t="s">
        <v>0</v>
      </c>
      <c r="E3" s="39"/>
      <c r="F3" s="39" t="s">
        <v>2</v>
      </c>
      <c r="G3" s="39"/>
      <c r="H3" s="39" t="s">
        <v>1</v>
      </c>
      <c r="I3" s="39"/>
      <c r="J3" s="39" t="s">
        <v>12</v>
      </c>
      <c r="K3" s="39"/>
      <c r="L3" s="20" t="s">
        <v>8</v>
      </c>
    </row>
    <row r="4" spans="1:13" s="14" customFormat="1" ht="11.25" customHeight="1">
      <c r="A4" s="13"/>
      <c r="B4" s="13" t="s">
        <v>7</v>
      </c>
      <c r="C4" s="28" t="s">
        <v>15</v>
      </c>
      <c r="D4" s="13" t="s">
        <v>6</v>
      </c>
      <c r="E4" s="28" t="s">
        <v>15</v>
      </c>
      <c r="F4" s="13" t="s">
        <v>6</v>
      </c>
      <c r="G4" s="28" t="s">
        <v>15</v>
      </c>
      <c r="H4" s="13" t="s">
        <v>6</v>
      </c>
      <c r="I4" s="28" t="s">
        <v>15</v>
      </c>
      <c r="J4" s="13" t="s">
        <v>6</v>
      </c>
      <c r="K4" s="28" t="s">
        <v>15</v>
      </c>
      <c r="L4" s="13" t="s">
        <v>7</v>
      </c>
    </row>
    <row r="5" spans="1:13">
      <c r="A5" s="8" t="s">
        <v>3</v>
      </c>
      <c r="B5" s="8">
        <v>2023</v>
      </c>
      <c r="C5" s="18">
        <v>30.922000000000001</v>
      </c>
      <c r="D5" s="11">
        <v>45016</v>
      </c>
      <c r="E5" s="25">
        <v>27.93</v>
      </c>
      <c r="F5" s="11">
        <v>45016</v>
      </c>
      <c r="G5" s="25">
        <v>11.010999999999999</v>
      </c>
      <c r="H5" s="11">
        <v>45016</v>
      </c>
      <c r="I5" s="25">
        <v>18.21</v>
      </c>
      <c r="J5" s="11">
        <v>45016</v>
      </c>
      <c r="K5" s="25">
        <v>12.58</v>
      </c>
      <c r="L5" s="17"/>
      <c r="M5" s="33"/>
    </row>
    <row r="6" spans="1:13" s="3" customFormat="1">
      <c r="A6" s="8" t="s">
        <v>3</v>
      </c>
      <c r="B6" s="25">
        <v>2024</v>
      </c>
      <c r="C6" s="18">
        <v>32.0779</v>
      </c>
      <c r="D6" s="11">
        <v>45382</v>
      </c>
      <c r="E6" s="12">
        <v>29.1</v>
      </c>
      <c r="F6" s="11">
        <v>45382</v>
      </c>
      <c r="G6" s="12">
        <v>10.77</v>
      </c>
      <c r="H6" s="11">
        <v>45382</v>
      </c>
      <c r="I6" s="12">
        <v>18.562000000000001</v>
      </c>
      <c r="J6" s="11">
        <v>45382</v>
      </c>
      <c r="K6" s="12">
        <v>13.3</v>
      </c>
      <c r="L6" s="40" t="s">
        <v>18</v>
      </c>
      <c r="M6" s="33"/>
    </row>
    <row r="7" spans="1:13">
      <c r="A7" s="27" t="s">
        <v>16</v>
      </c>
      <c r="B7" s="9"/>
      <c r="C7" s="10">
        <f>(C6-C5)/C5</f>
        <v>3.7381152577452913E-2</v>
      </c>
      <c r="D7" s="29" t="s">
        <v>14</v>
      </c>
      <c r="E7" s="10">
        <f>(E6-E5)/E5</f>
        <v>4.1890440386681049E-2</v>
      </c>
      <c r="F7" s="9"/>
      <c r="G7" s="10">
        <f>(G6-G5)/G5</f>
        <v>-2.1887203705385494E-2</v>
      </c>
      <c r="H7" s="9"/>
      <c r="I7" s="10">
        <f>(I6-I5)/I5</f>
        <v>1.933003844041737E-2</v>
      </c>
      <c r="J7" s="9"/>
      <c r="K7" s="10">
        <f>(K6-K5)/K5</f>
        <v>5.7233704292527873E-2</v>
      </c>
      <c r="L7" s="17"/>
    </row>
    <row r="8" spans="1:13">
      <c r="A8" s="7" t="s">
        <v>4</v>
      </c>
      <c r="B8" s="7">
        <v>2025</v>
      </c>
      <c r="C8" s="2">
        <f>C6*(1+C$7)</f>
        <v>33.277008874264283</v>
      </c>
      <c r="D8" s="16">
        <v>45747</v>
      </c>
      <c r="E8" s="2">
        <f>E6*(1+E$7)</f>
        <v>30.31901181525242</v>
      </c>
      <c r="F8" s="16">
        <v>45747</v>
      </c>
      <c r="G8" s="2">
        <f>G6*(1+G$7)</f>
        <v>10.534274816092998</v>
      </c>
      <c r="H8" s="16">
        <v>45747</v>
      </c>
      <c r="I8" s="2">
        <f>I6*(1+I$7)</f>
        <v>18.920804173531028</v>
      </c>
      <c r="J8" s="16">
        <v>45747</v>
      </c>
      <c r="K8" s="2">
        <f>K6*(1+K$7)</f>
        <v>14.061208267090622</v>
      </c>
      <c r="L8" s="23"/>
    </row>
    <row r="9" spans="1:13">
      <c r="A9" s="7" t="s">
        <v>4</v>
      </c>
      <c r="B9" s="7">
        <v>2026</v>
      </c>
      <c r="C9" s="2">
        <f>C8*(1+C$7)</f>
        <v>34.520941820314412</v>
      </c>
      <c r="D9" s="16">
        <v>46112</v>
      </c>
      <c r="E9" s="19">
        <f>E8*(1+E$7)</f>
        <v>31.589088572282332</v>
      </c>
      <c r="F9" s="16">
        <v>46112</v>
      </c>
      <c r="G9" s="2">
        <f>G8*(1+G$7)</f>
        <v>10.303708997304659</v>
      </c>
      <c r="H9" s="16">
        <v>46112</v>
      </c>
      <c r="I9" s="2">
        <f>I8*(1+I$7)</f>
        <v>19.286544045528991</v>
      </c>
      <c r="J9" s="16">
        <v>46112</v>
      </c>
      <c r="K9" s="2">
        <f>K8*(1+K$7)</f>
        <v>14.865983303044937</v>
      </c>
      <c r="L9" s="24"/>
    </row>
    <row r="10" spans="1:13">
      <c r="A10" s="7" t="s">
        <v>4</v>
      </c>
      <c r="B10" s="7">
        <v>2027</v>
      </c>
      <c r="C10" s="2">
        <f t="shared" ref="C10:C16" si="0">C9*(1+C$7)</f>
        <v>35.811374413616967</v>
      </c>
      <c r="D10" s="16">
        <v>46477</v>
      </c>
      <c r="E10" s="2">
        <f t="shared" ref="E10:E31" si="1">E9*(1+E$7)</f>
        <v>32.912369403989118</v>
      </c>
      <c r="F10" s="16">
        <v>46477</v>
      </c>
      <c r="G10" s="2">
        <f t="shared" ref="G10:G17" si="2">G9*(1+G$7)</f>
        <v>10.078189619559639</v>
      </c>
      <c r="H10" s="16">
        <v>46477</v>
      </c>
      <c r="I10" s="2">
        <f t="shared" ref="I10:I17" si="3">I9*(1+I$7)</f>
        <v>19.65935368331187</v>
      </c>
      <c r="J10" s="16">
        <v>46477</v>
      </c>
      <c r="K10" s="2">
        <f t="shared" ref="K10:K17" si="4">K9*(1+K$7)</f>
        <v>15.716818595429068</v>
      </c>
      <c r="L10" s="23"/>
    </row>
    <row r="11" spans="1:13">
      <c r="A11" s="7" t="s">
        <v>4</v>
      </c>
      <c r="B11" s="7">
        <v>2028</v>
      </c>
      <c r="C11" s="2">
        <f t="shared" si="0"/>
        <v>37.150044864580678</v>
      </c>
      <c r="D11" s="16">
        <v>46843</v>
      </c>
      <c r="E11" s="19">
        <f t="shared" si="1"/>
        <v>34.291083052491352</v>
      </c>
      <c r="F11" s="16">
        <v>46843</v>
      </c>
      <c r="G11" s="2">
        <f t="shared" si="2"/>
        <v>9.8576062303748362</v>
      </c>
      <c r="H11" s="16">
        <v>46843</v>
      </c>
      <c r="I11" s="19">
        <f t="shared" si="3"/>
        <v>20.039369745724048</v>
      </c>
      <c r="J11" s="16">
        <v>46843</v>
      </c>
      <c r="K11" s="2">
        <f t="shared" si="4"/>
        <v>16.61635034333916</v>
      </c>
      <c r="L11" s="24"/>
    </row>
    <row r="12" spans="1:13">
      <c r="A12" s="7" t="s">
        <v>4</v>
      </c>
      <c r="B12" s="7">
        <v>2029</v>
      </c>
      <c r="C12" s="1">
        <f t="shared" si="0"/>
        <v>38.538756359922793</v>
      </c>
      <c r="D12" s="16">
        <v>47208</v>
      </c>
      <c r="E12" s="1">
        <f t="shared" si="1"/>
        <v>35.72755162289647</v>
      </c>
      <c r="F12" s="16">
        <v>47208</v>
      </c>
      <c r="G12" s="2">
        <f t="shared" si="2"/>
        <v>9.6418507947631458</v>
      </c>
      <c r="H12" s="16">
        <v>47208</v>
      </c>
      <c r="I12" s="2">
        <f t="shared" si="3"/>
        <v>20.42673153323063</v>
      </c>
      <c r="J12" s="16">
        <v>47208</v>
      </c>
      <c r="K12" s="1">
        <f t="shared" si="4"/>
        <v>17.567365625310877</v>
      </c>
      <c r="L12" s="26"/>
    </row>
    <row r="13" spans="1:13">
      <c r="A13" s="7" t="s">
        <v>4</v>
      </c>
      <c r="B13" s="7">
        <v>2030</v>
      </c>
      <c r="C13" s="2">
        <f t="shared" si="0"/>
        <v>39.979379491558355</v>
      </c>
      <c r="D13" s="16">
        <v>47573</v>
      </c>
      <c r="E13" s="1">
        <f t="shared" si="1"/>
        <v>37.224194494317487</v>
      </c>
      <c r="F13" s="16">
        <v>47573</v>
      </c>
      <c r="G13" s="2">
        <f t="shared" si="2"/>
        <v>9.430817642321232</v>
      </c>
      <c r="H13" s="16">
        <v>47573</v>
      </c>
      <c r="I13" s="1">
        <f t="shared" si="3"/>
        <v>20.821581038980064</v>
      </c>
      <c r="J13" s="16">
        <v>47573</v>
      </c>
      <c r="K13" s="19">
        <f t="shared" si="4"/>
        <v>18.572811034708639</v>
      </c>
      <c r="L13" s="24"/>
    </row>
    <row r="14" spans="1:13">
      <c r="A14" s="7" t="s">
        <v>4</v>
      </c>
      <c r="B14" s="7">
        <v>2031</v>
      </c>
      <c r="C14" s="2">
        <f t="shared" si="0"/>
        <v>41.473854776284192</v>
      </c>
      <c r="D14" s="16">
        <v>47938</v>
      </c>
      <c r="E14" s="2">
        <f t="shared" si="1"/>
        <v>38.78353239472392</v>
      </c>
      <c r="F14" s="16">
        <v>47938</v>
      </c>
      <c r="G14" s="19">
        <f t="shared" si="2"/>
        <v>9.224403415475404</v>
      </c>
      <c r="H14" s="16">
        <v>47938</v>
      </c>
      <c r="I14" s="2">
        <f t="shared" si="3"/>
        <v>21.224063000853814</v>
      </c>
      <c r="J14" s="16">
        <v>47938</v>
      </c>
      <c r="K14" s="2">
        <f t="shared" si="4"/>
        <v>19.635801809350152</v>
      </c>
      <c r="L14" s="24"/>
    </row>
    <row r="15" spans="1:13">
      <c r="A15" s="7" t="s">
        <v>4</v>
      </c>
      <c r="B15" s="7">
        <v>2032</v>
      </c>
      <c r="C15" s="2">
        <f t="shared" si="0"/>
        <v>43.024195269651599</v>
      </c>
      <c r="D15" s="16">
        <v>48304</v>
      </c>
      <c r="E15" s="19">
        <f t="shared" si="1"/>
        <v>40.408191646490017</v>
      </c>
      <c r="F15" s="16">
        <v>48304</v>
      </c>
      <c r="G15" s="2">
        <f t="shared" si="2"/>
        <v>9.0225070188602405</v>
      </c>
      <c r="H15" s="16">
        <v>48304</v>
      </c>
      <c r="I15" s="2">
        <f t="shared" si="3"/>
        <v>21.634324954522157</v>
      </c>
      <c r="J15" s="16">
        <v>48304</v>
      </c>
      <c r="K15" s="1">
        <f t="shared" si="4"/>
        <v>20.759631483653184</v>
      </c>
      <c r="L15" s="24"/>
    </row>
    <row r="16" spans="1:13">
      <c r="A16" s="7" t="s">
        <v>4</v>
      </c>
      <c r="B16" s="7">
        <v>2033</v>
      </c>
      <c r="C16" s="1">
        <f t="shared" si="0"/>
        <v>44.632489277548579</v>
      </c>
      <c r="D16" s="16">
        <v>48669</v>
      </c>
      <c r="E16" s="2">
        <f t="shared" si="1"/>
        <v>42.10090858979089</v>
      </c>
      <c r="F16" s="16">
        <v>48669</v>
      </c>
      <c r="G16" s="1">
        <f t="shared" si="2"/>
        <v>8.8250295698051762</v>
      </c>
      <c r="H16" s="16">
        <v>48669</v>
      </c>
      <c r="I16" s="2">
        <f t="shared" si="3"/>
        <v>22.05251728752555</v>
      </c>
      <c r="J16" s="16">
        <v>48669</v>
      </c>
      <c r="K16" s="1">
        <f t="shared" si="4"/>
        <v>21.947782093210442</v>
      </c>
      <c r="L16" s="23"/>
    </row>
    <row r="17" spans="1:12">
      <c r="A17" s="7" t="s">
        <v>4</v>
      </c>
      <c r="B17" s="7">
        <v>2034</v>
      </c>
      <c r="C17" s="2">
        <f t="shared" ref="C17:C31" si="5">C16*(1+C$7)</f>
        <v>46.300903169144156</v>
      </c>
      <c r="D17" s="16">
        <v>49034</v>
      </c>
      <c r="E17" s="2">
        <f t="shared" si="1"/>
        <v>43.864534191296634</v>
      </c>
      <c r="F17" s="16">
        <v>49034</v>
      </c>
      <c r="G17" s="2">
        <f t="shared" si="2"/>
        <v>8.6318743499048001</v>
      </c>
      <c r="H17" s="16">
        <v>49034</v>
      </c>
      <c r="I17" s="31">
        <f t="shared" si="3"/>
        <v>22.478793294401388</v>
      </c>
      <c r="J17" s="16">
        <v>49034</v>
      </c>
      <c r="K17" s="31">
        <f t="shared" si="4"/>
        <v>23.203934963410088</v>
      </c>
      <c r="L17" s="42" t="s">
        <v>20</v>
      </c>
    </row>
    <row r="18" spans="1:12">
      <c r="B18" s="7">
        <v>2035</v>
      </c>
      <c r="C18" s="2">
        <f t="shared" si="5"/>
        <v>48.031684294983812</v>
      </c>
      <c r="D18" s="16">
        <v>49399</v>
      </c>
      <c r="E18" s="2">
        <f t="shared" si="1"/>
        <v>45.70203884592668</v>
      </c>
      <c r="L18" s="32"/>
    </row>
    <row r="19" spans="1:12">
      <c r="B19" s="7">
        <v>2036</v>
      </c>
      <c r="C19" s="2">
        <f t="shared" si="5"/>
        <v>49.827164014166655</v>
      </c>
      <c r="D19" s="16">
        <v>49765</v>
      </c>
      <c r="E19" s="2">
        <f t="shared" si="1"/>
        <v>47.616517379751755</v>
      </c>
      <c r="G19" s="30"/>
      <c r="I19" s="30"/>
      <c r="K19" s="30"/>
      <c r="L19" s="32"/>
    </row>
    <row r="20" spans="1:12">
      <c r="B20" s="7">
        <v>2037</v>
      </c>
      <c r="C20" s="2">
        <f t="shared" si="5"/>
        <v>51.689760834681998</v>
      </c>
      <c r="D20" s="16">
        <v>50130</v>
      </c>
      <c r="E20" s="2">
        <f t="shared" si="1"/>
        <v>49.61119426246961</v>
      </c>
      <c r="L20" s="32"/>
    </row>
    <row r="21" spans="1:12">
      <c r="B21" s="7">
        <v>2038</v>
      </c>
      <c r="C21" s="2">
        <f t="shared" si="5"/>
        <v>53.621983671135297</v>
      </c>
      <c r="D21" s="16">
        <v>50495</v>
      </c>
      <c r="E21" s="2">
        <f t="shared" si="1"/>
        <v>51.689429038233648</v>
      </c>
      <c r="L21" s="32"/>
    </row>
    <row r="22" spans="1:12">
      <c r="B22" s="7">
        <v>2039</v>
      </c>
      <c r="C22" s="2">
        <f t="shared" si="5"/>
        <v>55.626435224251701</v>
      </c>
      <c r="D22" s="16">
        <v>50860</v>
      </c>
      <c r="E22" s="2">
        <f t="shared" si="1"/>
        <v>53.854721983981356</v>
      </c>
      <c r="L22" s="32"/>
    </row>
    <row r="23" spans="1:12">
      <c r="B23" s="7">
        <v>2040</v>
      </c>
      <c r="C23" s="1">
        <f t="shared" si="5"/>
        <v>57.705815486709263</v>
      </c>
      <c r="D23" s="16">
        <v>51226</v>
      </c>
      <c r="E23" s="1">
        <f t="shared" si="1"/>
        <v>56.110720004792611</v>
      </c>
      <c r="L23" s="41"/>
    </row>
    <row r="24" spans="1:12">
      <c r="B24" s="7">
        <v>2041</v>
      </c>
      <c r="C24" s="2">
        <f t="shared" si="5"/>
        <v>59.862925380024294</v>
      </c>
      <c r="D24" s="16">
        <v>51591</v>
      </c>
      <c r="E24" s="2">
        <f t="shared" si="1"/>
        <v>58.46122277620713</v>
      </c>
      <c r="L24" s="32"/>
    </row>
    <row r="25" spans="1:12">
      <c r="B25" s="7">
        <v>2042</v>
      </c>
      <c r="C25" s="2">
        <f t="shared" si="5"/>
        <v>62.100670527387663</v>
      </c>
      <c r="D25" s="16">
        <v>51592</v>
      </c>
      <c r="E25" s="2">
        <f t="shared" si="1"/>
        <v>60.910189143846317</v>
      </c>
      <c r="L25" s="32"/>
    </row>
    <row r="26" spans="1:12">
      <c r="B26" s="7">
        <v>2043</v>
      </c>
      <c r="C26" s="2">
        <f t="shared" si="5"/>
        <v>64.422065167534086</v>
      </c>
      <c r="D26" s="16">
        <v>51593</v>
      </c>
      <c r="E26" s="2">
        <f t="shared" si="1"/>
        <v>63.461743791118082</v>
      </c>
      <c r="L26" s="32"/>
    </row>
    <row r="27" spans="1:12">
      <c r="B27" s="7">
        <v>2044</v>
      </c>
      <c r="C27" s="2">
        <f t="shared" si="5"/>
        <v>66.830236214916297</v>
      </c>
      <c r="D27" s="16">
        <v>51594</v>
      </c>
      <c r="E27" s="2">
        <f t="shared" si="1"/>
        <v>66.120184186234738</v>
      </c>
      <c r="L27" s="32"/>
    </row>
    <row r="28" spans="1:12">
      <c r="B28" s="7">
        <v>2045</v>
      </c>
      <c r="C28" s="2">
        <f t="shared" si="5"/>
        <v>69.328427471653313</v>
      </c>
      <c r="D28" s="16">
        <v>51595</v>
      </c>
      <c r="E28" s="2">
        <f t="shared" si="1"/>
        <v>68.889987820244585</v>
      </c>
      <c r="L28" s="32"/>
    </row>
    <row r="29" spans="1:12">
      <c r="B29" s="7">
        <v>2046</v>
      </c>
      <c r="C29" s="2">
        <f t="shared" si="5"/>
        <v>71.92000399692607</v>
      </c>
      <c r="D29" s="16">
        <v>51596</v>
      </c>
      <c r="E29" s="2">
        <f t="shared" si="1"/>
        <v>71.775819748267722</v>
      </c>
      <c r="L29" s="32"/>
    </row>
    <row r="30" spans="1:12">
      <c r="B30" s="7">
        <v>2047</v>
      </c>
      <c r="C30" s="31">
        <f t="shared" si="5"/>
        <v>74.608456639706191</v>
      </c>
      <c r="D30" s="16">
        <v>51597</v>
      </c>
      <c r="E30" s="31">
        <f t="shared" si="1"/>
        <v>74.782540446637697</v>
      </c>
      <c r="L30" s="9" t="s">
        <v>19</v>
      </c>
    </row>
    <row r="31" spans="1:12">
      <c r="B31" s="7">
        <v>2048</v>
      </c>
      <c r="C31" s="2">
        <f t="shared" si="5"/>
        <v>77.39740674092333</v>
      </c>
      <c r="D31" s="16">
        <v>51598</v>
      </c>
      <c r="E31" s="2">
        <f t="shared" si="1"/>
        <v>77.915213999182143</v>
      </c>
      <c r="L31" s="32"/>
    </row>
  </sheetData>
  <mergeCells count="7">
    <mergeCell ref="A1:L1"/>
    <mergeCell ref="A2:L2"/>
    <mergeCell ref="B3:C3"/>
    <mergeCell ref="D3:E3"/>
    <mergeCell ref="F3:G3"/>
    <mergeCell ref="H3:I3"/>
    <mergeCell ref="J3:K3"/>
  </mergeCell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4"/>
  <sheetViews>
    <sheetView topLeftCell="A16" workbookViewId="0">
      <selection activeCell="O22" sqref="O22"/>
    </sheetView>
  </sheetViews>
  <sheetFormatPr defaultRowHeight="15"/>
  <cols>
    <col min="1" max="1" width="17.85546875" style="21" bestFit="1" customWidth="1"/>
    <col min="2" max="2" width="31.28515625" style="21" bestFit="1" customWidth="1"/>
    <col min="3" max="16384" width="9.140625" style="21"/>
  </cols>
  <sheetData>
    <row r="1" spans="1:2">
      <c r="A1" s="21" t="s">
        <v>11</v>
      </c>
    </row>
    <row r="2" spans="1:2">
      <c r="A2" s="21" t="s">
        <v>10</v>
      </c>
      <c r="B2" s="21" t="s">
        <v>9</v>
      </c>
    </row>
    <row r="3" spans="1:2">
      <c r="A3" s="21">
        <v>2013</v>
      </c>
      <c r="B3" s="22">
        <v>23.175000000000001</v>
      </c>
    </row>
    <row r="4" spans="1:2">
      <c r="A4" s="21">
        <v>2014</v>
      </c>
      <c r="B4" s="22">
        <v>23.706</v>
      </c>
    </row>
    <row r="5" spans="1:2">
      <c r="A5" s="21">
        <v>2015</v>
      </c>
      <c r="B5" s="22">
        <v>23.72</v>
      </c>
    </row>
    <row r="6" spans="1:2">
      <c r="A6" s="21">
        <v>2016</v>
      </c>
      <c r="B6" s="22">
        <v>20.922999999999998</v>
      </c>
    </row>
    <row r="7" spans="1:2">
      <c r="A7" s="21">
        <v>2017</v>
      </c>
      <c r="B7" s="22">
        <v>21.609000000000002</v>
      </c>
    </row>
    <row r="8" spans="1:2">
      <c r="A8" s="21">
        <v>2018</v>
      </c>
      <c r="B8" s="21">
        <v>23.556000000000001</v>
      </c>
    </row>
    <row r="9" spans="1:2">
      <c r="A9" s="21">
        <v>2019</v>
      </c>
      <c r="B9" s="21">
        <v>24.795999999999999</v>
      </c>
    </row>
    <row r="10" spans="1:2">
      <c r="A10" s="21">
        <v>2020</v>
      </c>
      <c r="B10" s="21">
        <v>25.385999999999999</v>
      </c>
    </row>
    <row r="11" spans="1:2">
      <c r="A11" s="21">
        <v>2021</v>
      </c>
      <c r="B11" s="21">
        <v>24.042999999999999</v>
      </c>
    </row>
    <row r="12" spans="1:2">
      <c r="A12" s="21">
        <v>2022</v>
      </c>
      <c r="B12" s="21">
        <v>28.649000000000001</v>
      </c>
    </row>
    <row r="13" spans="1:2">
      <c r="A13" s="21">
        <v>2023</v>
      </c>
      <c r="B13" s="21">
        <v>30.922000000000001</v>
      </c>
    </row>
    <row r="14" spans="1:2">
      <c r="A14" s="21">
        <v>2024</v>
      </c>
      <c r="B14" s="21">
        <v>32.078000000000003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</vt:lpstr>
      <vt:lpstr>QR</vt:lpstr>
    </vt:vector>
  </TitlesOfParts>
  <Company>i-flex solutions pvt.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KetharamanS</dc:creator>
  <cp:lastModifiedBy>KetharamanS</cp:lastModifiedBy>
  <dcterms:created xsi:type="dcterms:W3CDTF">2007-08-26T19:39:24Z</dcterms:created>
  <dcterms:modified xsi:type="dcterms:W3CDTF">2024-08-11T12:27:55Z</dcterms:modified>
</cp:coreProperties>
</file>