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20" windowWidth="19155" windowHeight="7710"/>
  </bookViews>
  <sheets>
    <sheet name="MAIN" sheetId="1" r:id="rId1"/>
  </sheets>
  <calcPr calcId="125725"/>
</workbook>
</file>

<file path=xl/calcChain.xml><?xml version="1.0" encoding="utf-8"?>
<calcChain xmlns="http://schemas.openxmlformats.org/spreadsheetml/2006/main">
  <c r="A9" i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B4" s="1"/>
  <c r="B3"/>
  <c r="B9" s="1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B26" s="1"/>
  <c r="B27" s="1"/>
</calcChain>
</file>

<file path=xl/sharedStrings.xml><?xml version="1.0" encoding="utf-8"?>
<sst xmlns="http://schemas.openxmlformats.org/spreadsheetml/2006/main" count="5" uniqueCount="5">
  <si>
    <t>Is Cash Dead?</t>
  </si>
  <si>
    <t>% of US Retail Spend on Cash</t>
  </si>
  <si>
    <t>YEAR</t>
  </si>
  <si>
    <t>Rate of Decline in Cash Use</t>
  </si>
  <si>
    <t>Years for Zero Use of Cash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</si>
</sst>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">
    <xf numFmtId="0" fontId="0" fillId="0" borderId="0" xfId="0"/>
    <xf numFmtId="0" fontId="3" fillId="0" borderId="0" xfId="0" applyFont="1"/>
    <xf numFmtId="9" fontId="0" fillId="0" borderId="0" xfId="0" applyNumberFormat="1"/>
    <xf numFmtId="9" fontId="0" fillId="2" borderId="0" xfId="1" applyFont="1" applyFill="1"/>
    <xf numFmtId="0" fontId="0" fillId="2" borderId="0" xfId="0" applyFill="1"/>
    <xf numFmtId="10" fontId="0" fillId="2" borderId="0" xfId="1" applyNumberFormat="1" applyFont="1" applyFill="1"/>
    <xf numFmtId="0" fontId="2" fillId="0" borderId="0" xfId="0" applyFont="1"/>
    <xf numFmtId="0" fontId="0" fillId="3" borderId="0" xfId="0" applyFill="1"/>
    <xf numFmtId="9" fontId="0" fillId="3" borderId="0" xfId="0" applyNumberFormat="1" applyFill="1"/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27"/>
  <sheetViews>
    <sheetView tabSelected="1" workbookViewId="0">
      <selection activeCell="D17" sqref="D17"/>
    </sheetView>
  </sheetViews>
  <sheetFormatPr defaultRowHeight="15"/>
  <cols>
    <col min="1" max="1" width="25.28515625" bestFit="1" customWidth="1"/>
    <col min="2" max="2" width="27.140625" bestFit="1" customWidth="1"/>
  </cols>
  <sheetData>
    <row r="1" spans="1:2" s="1" customFormat="1" ht="23.25">
      <c r="A1" s="1" t="s">
        <v>0</v>
      </c>
    </row>
    <row r="3" spans="1:2">
      <c r="A3" s="4" t="s">
        <v>3</v>
      </c>
      <c r="B3" s="5">
        <f>(B8-B7)/B7</f>
        <v>-0.19444444444444448</v>
      </c>
    </row>
    <row r="4" spans="1:2">
      <c r="A4" s="4" t="s">
        <v>4</v>
      </c>
      <c r="B4" s="4">
        <f>A27-A8</f>
        <v>190</v>
      </c>
    </row>
    <row r="6" spans="1:2" s="6" customFormat="1">
      <c r="A6" s="6" t="s">
        <v>2</v>
      </c>
      <c r="B6" s="6" t="s">
        <v>1</v>
      </c>
    </row>
    <row r="7" spans="1:2">
      <c r="A7" s="4">
        <v>2002</v>
      </c>
      <c r="B7" s="3">
        <v>0.36</v>
      </c>
    </row>
    <row r="8" spans="1:2">
      <c r="A8" s="4">
        <v>2012</v>
      </c>
      <c r="B8" s="3">
        <v>0.28999999999999998</v>
      </c>
    </row>
    <row r="9" spans="1:2">
      <c r="A9">
        <f>A8+10</f>
        <v>2022</v>
      </c>
      <c r="B9" s="2">
        <f>B8*$B$3+B8</f>
        <v>0.2336111111111111</v>
      </c>
    </row>
    <row r="10" spans="1:2">
      <c r="A10">
        <f t="shared" ref="A10:A27" si="0">A9+10</f>
        <v>2032</v>
      </c>
      <c r="B10" s="2">
        <f>B9*$B$3+B9</f>
        <v>0.18818672839506173</v>
      </c>
    </row>
    <row r="11" spans="1:2">
      <c r="A11">
        <f t="shared" si="0"/>
        <v>2042</v>
      </c>
      <c r="B11" s="2">
        <f>B10*$B$3+B10</f>
        <v>0.15159486454046639</v>
      </c>
    </row>
    <row r="12" spans="1:2">
      <c r="A12">
        <f t="shared" si="0"/>
        <v>2052</v>
      </c>
      <c r="B12" s="2">
        <f>B11*$B$3+B11</f>
        <v>0.12211808532426459</v>
      </c>
    </row>
    <row r="13" spans="1:2">
      <c r="A13">
        <f t="shared" si="0"/>
        <v>2062</v>
      </c>
      <c r="B13" s="2">
        <f>B12*$B$3+B12</f>
        <v>9.8372902066768686E-2</v>
      </c>
    </row>
    <row r="14" spans="1:2">
      <c r="A14">
        <f t="shared" si="0"/>
        <v>2072</v>
      </c>
      <c r="B14" s="2">
        <f>B13*$B$3+B13</f>
        <v>7.9244837776008104E-2</v>
      </c>
    </row>
    <row r="15" spans="1:2">
      <c r="A15">
        <f t="shared" si="0"/>
        <v>2082</v>
      </c>
      <c r="B15" s="2">
        <f>B14*$B$3+B14</f>
        <v>6.3836119319562082E-2</v>
      </c>
    </row>
    <row r="16" spans="1:2">
      <c r="A16">
        <f t="shared" si="0"/>
        <v>2092</v>
      </c>
      <c r="B16" s="2">
        <f>B15*$B$3+B15</f>
        <v>5.1423540562980562E-2</v>
      </c>
    </row>
    <row r="17" spans="1:2">
      <c r="A17">
        <f t="shared" si="0"/>
        <v>2102</v>
      </c>
      <c r="B17" s="2">
        <f>B16*$B$3+B16</f>
        <v>4.142451878684545E-2</v>
      </c>
    </row>
    <row r="18" spans="1:2">
      <c r="A18">
        <f t="shared" si="0"/>
        <v>2112</v>
      </c>
      <c r="B18" s="2">
        <f>B17*$B$3+B17</f>
        <v>3.3369751244958834E-2</v>
      </c>
    </row>
    <row r="19" spans="1:2">
      <c r="A19">
        <f t="shared" si="0"/>
        <v>2122</v>
      </c>
      <c r="B19" s="2">
        <f>B18*$B$3+B18</f>
        <v>2.6881188502883506E-2</v>
      </c>
    </row>
    <row r="20" spans="1:2">
      <c r="A20">
        <f t="shared" si="0"/>
        <v>2132</v>
      </c>
      <c r="B20" s="2">
        <f>B19*$B$3+B19</f>
        <v>2.1654290738433935E-2</v>
      </c>
    </row>
    <row r="21" spans="1:2">
      <c r="A21">
        <f t="shared" si="0"/>
        <v>2142</v>
      </c>
      <c r="B21" s="2">
        <f>B20*$B$3+B20</f>
        <v>1.7443734205960668E-2</v>
      </c>
    </row>
    <row r="22" spans="1:2">
      <c r="A22">
        <f t="shared" si="0"/>
        <v>2152</v>
      </c>
      <c r="B22" s="2">
        <f>B21*$B$3+B21</f>
        <v>1.4051896999246093E-2</v>
      </c>
    </row>
    <row r="23" spans="1:2">
      <c r="A23">
        <f t="shared" si="0"/>
        <v>2162</v>
      </c>
      <c r="B23" s="2">
        <f>B22*$B$3+B22</f>
        <v>1.1319583693837131E-2</v>
      </c>
    </row>
    <row r="24" spans="1:2">
      <c r="A24">
        <f t="shared" si="0"/>
        <v>2172</v>
      </c>
      <c r="B24" s="2">
        <f>B23*$B$3+B23</f>
        <v>9.1185535311465778E-3</v>
      </c>
    </row>
    <row r="25" spans="1:2">
      <c r="A25">
        <f t="shared" si="0"/>
        <v>2182</v>
      </c>
      <c r="B25" s="2">
        <f>B24*$B$3+B24</f>
        <v>7.3455014556458543E-3</v>
      </c>
    </row>
    <row r="26" spans="1:2">
      <c r="A26">
        <f t="shared" si="0"/>
        <v>2192</v>
      </c>
      <c r="B26" s="2">
        <f>B25*$B$3+B25</f>
        <v>5.9172095059369378E-3</v>
      </c>
    </row>
    <row r="27" spans="1:2">
      <c r="A27" s="7">
        <f t="shared" si="0"/>
        <v>2202</v>
      </c>
      <c r="B27" s="8">
        <f>B26*$B$3+B26</f>
        <v>4.766640990893644E-3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MAIN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 Ketharaman</dc:creator>
  <cp:lastModifiedBy>S Ketharaman</cp:lastModifiedBy>
  <dcterms:created xsi:type="dcterms:W3CDTF">2013-01-04T17:54:24Z</dcterms:created>
  <dcterms:modified xsi:type="dcterms:W3CDTF">2013-01-04T19:31:49Z</dcterms:modified>
</cp:coreProperties>
</file>